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4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defaultThemeVersion="124226"/>
  <mc:AlternateContent xmlns:mc="http://schemas.openxmlformats.org/markup-compatibility/2006">
    <mc:Choice Requires="x15">
      <x15ac:absPath xmlns:x15ac="http://schemas.microsoft.com/office/spreadsheetml/2010/11/ac" url="E:\1.1. Eelarve\EA 2025\"/>
    </mc:Choice>
  </mc:AlternateContent>
  <xr:revisionPtr revIDLastSave="0" documentId="13_ncr:81_{66F29F24-8B82-4F86-9ECB-10D0055B4E48}" xr6:coauthVersionLast="36" xr6:coauthVersionMax="36" xr10:uidLastSave="{00000000-0000-0000-0000-000000000000}"/>
  <bookViews>
    <workbookView xWindow="0" yWindow="0" windowWidth="23040" windowHeight="9060" xr2:uid="{00000000-000D-0000-FFFF-FFFF00000000}"/>
  </bookViews>
  <sheets>
    <sheet name="asutus" sheetId="1" r:id="rId1"/>
    <sheet name="Leht1" sheetId="2" r:id="rId2"/>
  </sheets>
  <definedNames>
    <definedName name="_xlnm._FilterDatabase" localSheetId="0" hidden="1">asutus!$A$4:$K$4</definedName>
    <definedName name="Z_1C936B71_253A_4FC0_9D66_87F5F86F5BF1_.wvu.FilterData" localSheetId="0" hidden="1">asutus!$A$4:$K$4</definedName>
    <definedName name="Z_407F527E_D827_42EA_BE01_99EC2E466090_.wvu.FilterData" localSheetId="0" hidden="1">asutus!$A$4:$K$4</definedName>
    <definedName name="Z_45B91084_AA6F_44C3_964C_7BE50160BC0C_.wvu.FilterData" localSheetId="0" hidden="1">asutus!$A$4:$K$4</definedName>
    <definedName name="Z_466CB0FA_636D_4D9A_A459_32C1441B8A2F_.wvu.FilterData" localSheetId="0" hidden="1">asutus!$A$4:$K$4</definedName>
    <definedName name="Z_5E7027DC_CACD_4D84_833F_0791D9E98AD8_.wvu.FilterData" localSheetId="0" hidden="1">asutus!$A$4:$K$4</definedName>
    <definedName name="Z_64A721A8_00FB_41C8_9166_A04FA8B91543_.wvu.FilterData" localSheetId="0" hidden="1">asutus!$A$4:$K$4</definedName>
    <definedName name="Z_6A371E54_7B10_4240_ACC5_5BBC6AFD23EC_.wvu.FilterData" localSheetId="0" hidden="1">asutus!$A$4:$K$4</definedName>
    <definedName name="Z_8BE014CC_8599_4A7D_99A8_134628C05829_.wvu.FilterData" localSheetId="0" hidden="1">asutus!$A$4:$K$4</definedName>
    <definedName name="Z_A26255E9_8240_425B_9D38_4BECD3BD8009_.wvu.FilterData" localSheetId="0" hidden="1">asutus!$A$4:$K$4</definedName>
    <definedName name="Z_BC7EBAF3_FDA6_4454_BC62_3B7E32929F0E_.wvu.FilterData" localSheetId="0" hidden="1">asutus!$A$4:$K$4</definedName>
    <definedName name="Z_D1884D9B_4F34_465B_9F73_E9744AB6BA84_.wvu.FilterData" localSheetId="0" hidden="1">asutus!$A$4:$K$4</definedName>
    <definedName name="Z_E805370E_4E52_489F_9219_6436C5F2FCD8_.wvu.FilterData" localSheetId="0" hidden="1">asutus!$A$4:$K$4</definedName>
    <definedName name="Z_F2DE2E0A_5AA5_4A22_B0F0_482FEA396E2B_.wvu.FilterData" localSheetId="0" hidden="1">asutus!$A$4:$K$4</definedName>
  </definedNames>
  <calcPr calcId="191029"/>
  <customWorkbookViews>
    <customWorkbookView name="Kaire Aunbaum - Personal View" guid="{45B91084-AA6F-44C3-964C-7BE50160BC0C}" mergeInterval="0" personalView="1" maximized="1" xWindow="-2568" yWindow="189" windowWidth="2576" windowHeight="1408" activeSheetId="1"/>
    <customWorkbookView name="Ülle Kallas - Eravaade" guid="{E805370E-4E52-489F-9219-6436C5F2FCD8}" mergeInterval="0" personalView="1" maximized="1" xWindow="-8" yWindow="-8" windowWidth="1936" windowHeight="1056" activeSheetId="1"/>
    <customWorkbookView name="Juta Maar - Personal View" guid="{64A721A8-00FB-41C8-9166-A04FA8B91543}" mergeInterval="0" personalView="1" maximized="1" xWindow="-8" yWindow="-8" windowWidth="1936" windowHeight="1056" activeSheetId="1"/>
    <customWorkbookView name="Evelin Jõgi - Eravaade" guid="{6A371E54-7B10-4240-ACC5-5BBC6AFD23EC}" mergeInterval="0" personalView="1" maximized="1" xWindow="-11" yWindow="-11" windowWidth="3862" windowHeight="2122" activeSheetId="1"/>
    <customWorkbookView name="Salle Andresson - Eravaade" guid="{5E7027DC-CACD-4D84-833F-0791D9E98AD8}" mergeInterval="0" personalView="1" maximized="1" xWindow="-8" yWindow="-8" windowWidth="1382" windowHeight="744" activeSheetId="1"/>
    <customWorkbookView name="Kristel Mägi - Eravaade" guid="{1C936B71-253A-4FC0-9D66-87F5F86F5BF1}" mergeInterval="0" personalView="1" maximized="1" xWindow="-11" yWindow="-11" windowWidth="3862" windowHeight="2126" activeSheetId="1"/>
    <customWorkbookView name="Pirkko Külanurm - Eravaade" guid="{F2DE2E0A-5AA5-4A22-B0F0-482FEA396E2B}" mergeInterval="0" personalView="1" maximized="1" xWindow="-8" yWindow="-8" windowWidth="1936" windowHeight="1056" activeSheetId="1"/>
    <customWorkbookView name="Gunnar Hannus - Eravaade" guid="{466CB0FA-636D-4D9A-A459-32C1441B8A2F}" mergeInterval="0" personalView="1" maximized="1" xWindow="-11" yWindow="-11" windowWidth="3862" windowHeight="2122" activeSheetId="1"/>
    <customWorkbookView name="Virve-Hella Haavam - Eravaade" guid="{A26255E9-8240-425B-9D38-4BECD3BD8009}" mergeInterval="0" personalView="1" maximized="1" xWindow="1912" yWindow="-8" windowWidth="1936" windowHeight="1056" activeSheetId="1"/>
    <customWorkbookView name="Rignes Albert - Personal View" guid="{407F527E-D827-42EA-BE01-99EC2E466090}" mergeInterval="0" personalView="1" maximized="1" xWindow="-8" yWindow="-8" windowWidth="1936" windowHeight="1056" activeSheetId="1"/>
    <customWorkbookView name="Eva Kajasalu - Personal View" guid="{D1884D9B-4F34-465B-9F73-E9744AB6BA84}" mergeInterval="0" personalView="1" maximized="1" xWindow="-8" yWindow="-8" windowWidth="1936" windowHeight="1176" activeSheetId="1"/>
  </customWorkbookViews>
</workbook>
</file>

<file path=xl/calcChain.xml><?xml version="1.0" encoding="utf-8"?>
<calcChain xmlns="http://schemas.openxmlformats.org/spreadsheetml/2006/main">
  <c r="I6" i="1" l="1"/>
</calcChain>
</file>

<file path=xl/sharedStrings.xml><?xml version="1.0" encoding="utf-8"?>
<sst xmlns="http://schemas.openxmlformats.org/spreadsheetml/2006/main" count="23" uniqueCount="21">
  <si>
    <t>Märkused/ Põhjendused</t>
  </si>
  <si>
    <t>GRANDI KOOD RIIGIEELARVE INFOSÜSTEEMIS</t>
  </si>
  <si>
    <t>ASUTUSE NIMI</t>
  </si>
  <si>
    <t>Toetuse eelarve avamise taotlus</t>
  </si>
  <si>
    <t>GRANDI KOOD SAPis</t>
  </si>
  <si>
    <t>TAGASTAMISE (laekumise) TÄHTAEG</t>
  </si>
  <si>
    <t>EELARVE-AASTA</t>
  </si>
  <si>
    <t>ASUTUSE KOOD SAPis</t>
  </si>
  <si>
    <t>TOETUSE ANDJA NIMI / FOND</t>
  </si>
  <si>
    <t xml:space="preserve">EELARVE-KONTO (eraldi ridadel T, K, I) </t>
  </si>
  <si>
    <t>VAHENDITE VAJADUS (eraldi ridadel T, K, I summa)</t>
  </si>
  <si>
    <t>T</t>
  </si>
  <si>
    <t>EELARVE LIIK; OBJEKT</t>
  </si>
  <si>
    <t>Riigi Infosüsteemi Amet</t>
  </si>
  <si>
    <t>Kaire Aunbaum</t>
  </si>
  <si>
    <t>finantsspetsialist</t>
  </si>
  <si>
    <t>I</t>
  </si>
  <si>
    <t>Palume sildfinantseeringu vahendeid, toetus laekub eelnevalt tehtud kulude alusel</t>
  </si>
  <si>
    <t>EJB0</t>
  </si>
  <si>
    <t>9JB0-RR20-03142-BURO</t>
  </si>
  <si>
    <t>JuM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</si>
</sst>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 &quot;kr&quot;_-;\-* #,##0.00\ &quot;kr&quot;_-;_-* &quot;-&quot;??\ &quot;kr&quot;_-;_-@_-"/>
  </numFmts>
  <fonts count="18" x14ac:knownFonts="1">
    <font>
      <sz val="10"/>
      <color theme="1"/>
      <name val="Arial"/>
      <family val="2"/>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color theme="0"/>
      <name val="Arial"/>
      <family val="2"/>
      <charset val="186"/>
    </font>
    <font>
      <i/>
      <sz val="10"/>
      <color theme="1"/>
      <name val="Arial"/>
      <family val="2"/>
      <charset val="186"/>
    </font>
    <font>
      <sz val="10"/>
      <name val="Arial"/>
      <family val="2"/>
      <charset val="186"/>
    </font>
    <font>
      <sz val="11"/>
      <color indexed="8"/>
      <name val="Calibri"/>
      <family val="2"/>
      <charset val="186"/>
    </font>
    <font>
      <sz val="10"/>
      <name val="Arial"/>
      <family val="2"/>
    </font>
    <font>
      <sz val="11"/>
      <color indexed="8"/>
      <name val="Calibri"/>
      <family val="2"/>
    </font>
    <font>
      <sz val="11"/>
      <color rgb="FF000000"/>
      <name val="Calibri"/>
      <family val="2"/>
      <charset val="186"/>
    </font>
    <font>
      <sz val="10"/>
      <color theme="3" tint="0.39997558519241921"/>
      <name val="Arial"/>
      <family val="2"/>
      <charset val="186"/>
    </font>
    <font>
      <sz val="11"/>
      <color rgb="FF000000"/>
      <name val="Arial"/>
      <family val="2"/>
      <charset val="186"/>
    </font>
    <font>
      <sz val="10"/>
      <color indexed="8"/>
      <name val="Arial"/>
      <family val="2"/>
      <charset val="186"/>
    </font>
    <font>
      <sz val="10"/>
      <color rgb="FF000000"/>
      <name val="Arial"/>
      <family val="2"/>
      <charset val="186"/>
    </font>
    <font>
      <b/>
      <sz val="10"/>
      <color theme="1"/>
      <name val="Arial"/>
      <family val="2"/>
      <charset val="186"/>
    </font>
    <font>
      <sz val="10"/>
      <color rgb="FFFF0000"/>
      <name val="Arial"/>
      <family val="2"/>
      <charset val="186"/>
    </font>
  </fonts>
  <fills count="4">
    <fill>
      <patternFill patternType="none"/>
    </fill>
    <fill>
      <patternFill patternType="gray125"/>
    </fill>
    <fill>
      <patternFill patternType="solid">
        <fgColor theme="4" tint="-0.249977111117893"/>
        <bgColor indexed="64"/>
      </patternFill>
    </fill>
    <fill>
      <patternFill patternType="solid">
        <fgColor indexed="3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s>
  <cellStyleXfs count="25">
    <xf numFmtId="0" fontId="0" fillId="0" borderId="0"/>
    <xf numFmtId="0" fontId="4" fillId="0" borderId="0"/>
    <xf numFmtId="0" fontId="10" fillId="0" borderId="0"/>
    <xf numFmtId="0" fontId="11" fillId="0" borderId="0"/>
    <xf numFmtId="0" fontId="9" fillId="0" borderId="0"/>
    <xf numFmtId="0" fontId="7" fillId="0" borderId="0"/>
    <xf numFmtId="0" fontId="7" fillId="0" borderId="0"/>
    <xf numFmtId="0" fontId="8" fillId="0" borderId="0"/>
    <xf numFmtId="0" fontId="7" fillId="3" borderId="3" applyNumberFormat="0" applyProtection="0">
      <alignment horizontal="left" vertical="center" indent="1"/>
    </xf>
    <xf numFmtId="165" fontId="4"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2" fillId="0" borderId="0"/>
    <xf numFmtId="0" fontId="14"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15"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24">
    <xf numFmtId="0" fontId="0" fillId="0" borderId="0" xfId="0"/>
    <xf numFmtId="0" fontId="0" fillId="0" borderId="0" xfId="0" applyFont="1" applyFill="1" applyAlignment="1">
      <alignment horizontal="center"/>
    </xf>
    <xf numFmtId="0" fontId="0" fillId="0" borderId="0" xfId="0" applyFont="1" applyFill="1" applyAlignment="1">
      <alignment wrapText="1"/>
    </xf>
    <xf numFmtId="0" fontId="6" fillId="0" borderId="0" xfId="0" applyFont="1" applyFill="1" applyAlignment="1">
      <alignment wrapText="1"/>
    </xf>
    <xf numFmtId="0" fontId="6" fillId="0" borderId="0" xfId="0" applyFont="1" applyFill="1" applyAlignment="1">
      <alignment horizontal="center" wrapText="1"/>
    </xf>
    <xf numFmtId="0" fontId="5" fillId="2" borderId="2" xfId="0" applyFont="1" applyFill="1" applyBorder="1" applyAlignment="1">
      <alignment horizontal="center" wrapText="1"/>
    </xf>
    <xf numFmtId="4" fontId="5" fillId="2" borderId="2" xfId="0" applyNumberFormat="1" applyFont="1" applyFill="1" applyBorder="1" applyAlignment="1">
      <alignment horizontal="center" wrapText="1"/>
    </xf>
    <xf numFmtId="0" fontId="0" fillId="0" borderId="0" xfId="0" applyFont="1" applyFill="1"/>
    <xf numFmtId="4" fontId="12" fillId="0" borderId="0" xfId="0" applyNumberFormat="1" applyFont="1" applyFill="1" applyAlignment="1">
      <alignment wrapText="1"/>
    </xf>
    <xf numFmtId="4" fontId="0" fillId="0" borderId="0" xfId="0" applyNumberFormat="1" applyFont="1" applyFill="1" applyAlignment="1">
      <alignment wrapText="1"/>
    </xf>
    <xf numFmtId="0" fontId="0" fillId="0" borderId="0" xfId="0" applyFont="1" applyFill="1" applyAlignment="1"/>
    <xf numFmtId="0" fontId="16" fillId="0" borderId="0" xfId="0" applyFont="1" applyFill="1"/>
    <xf numFmtId="0" fontId="17" fillId="0" borderId="0" xfId="0" applyFont="1" applyFill="1"/>
    <xf numFmtId="0" fontId="17" fillId="0" borderId="0" xfId="0" applyFont="1" applyFill="1" applyAlignment="1">
      <alignment wrapText="1"/>
    </xf>
    <xf numFmtId="164" fontId="0" fillId="0" borderId="0" xfId="0" applyNumberFormat="1" applyFont="1" applyFill="1" applyAlignment="1">
      <alignment wrapText="1"/>
    </xf>
    <xf numFmtId="164" fontId="17" fillId="0" borderId="0" xfId="0" applyNumberFormat="1" applyFont="1" applyFill="1"/>
    <xf numFmtId="0" fontId="7" fillId="0" borderId="1" xfId="0" applyNumberFormat="1" applyFont="1" applyFill="1" applyBorder="1" applyAlignment="1">
      <alignment wrapText="1"/>
    </xf>
    <xf numFmtId="0" fontId="7" fillId="0" borderId="0" xfId="0" applyNumberFormat="1" applyFont="1" applyFill="1"/>
    <xf numFmtId="0" fontId="7" fillId="0" borderId="1" xfId="0" applyNumberFormat="1" applyFont="1" applyFill="1" applyBorder="1" applyAlignment="1">
      <alignment horizontal="center"/>
    </xf>
    <xf numFmtId="0" fontId="7" fillId="0" borderId="1" xfId="0" applyNumberFormat="1" applyFont="1" applyFill="1" applyBorder="1"/>
    <xf numFmtId="3" fontId="7" fillId="0" borderId="1" xfId="0" applyNumberFormat="1" applyFont="1" applyFill="1" applyBorder="1" applyAlignment="1"/>
    <xf numFmtId="0" fontId="17" fillId="0" borderId="0" xfId="0" applyNumberFormat="1" applyFont="1" applyFill="1"/>
    <xf numFmtId="14" fontId="0" fillId="0" borderId="0" xfId="0" applyNumberFormat="1" applyFont="1" applyFill="1"/>
    <xf numFmtId="14" fontId="7" fillId="0" borderId="1" xfId="0" applyNumberFormat="1" applyFont="1" applyFill="1" applyBorder="1" applyAlignment="1">
      <alignment wrapText="1"/>
    </xf>
  </cellXfs>
  <cellStyles count="25">
    <cellStyle name="Excel Built-in Normal" xfId="2" xr:uid="{00000000-0005-0000-0000-000000000000}"/>
    <cellStyle name="Normaallaad 2" xfId="3" xr:uid="{00000000-0005-0000-0000-000001000000}"/>
    <cellStyle name="Normaallaad 3" xfId="1" xr:uid="{00000000-0005-0000-0000-000002000000}"/>
    <cellStyle name="Normaallaad 3 2" xfId="13" xr:uid="{00000000-0005-0000-0000-000003000000}"/>
    <cellStyle name="Normaallaad 3 3" xfId="21" xr:uid="{00000000-0005-0000-0000-000004000000}"/>
    <cellStyle name="Normaallaad 4" xfId="10" xr:uid="{00000000-0005-0000-0000-000005000000}"/>
    <cellStyle name="Normaallaad 4 2" xfId="16" xr:uid="{00000000-0005-0000-0000-000006000000}"/>
    <cellStyle name="Normaallaad 4 3" xfId="23" xr:uid="{00000000-0005-0000-0000-000007000000}"/>
    <cellStyle name="Normaallaad 5" xfId="14" xr:uid="{00000000-0005-0000-0000-000008000000}"/>
    <cellStyle name="Normaallaad 6" xfId="20" xr:uid="{00000000-0005-0000-0000-000009000000}"/>
    <cellStyle name="Normal" xfId="0" builtinId="0"/>
    <cellStyle name="Normal 2" xfId="4" xr:uid="{00000000-0005-0000-0000-00000B000000}"/>
    <cellStyle name="Normal 2 2 2" xfId="5" xr:uid="{00000000-0005-0000-0000-00000C000000}"/>
    <cellStyle name="Normal 3" xfId="6" xr:uid="{00000000-0005-0000-0000-00000D000000}"/>
    <cellStyle name="Normal 4" xfId="7" xr:uid="{00000000-0005-0000-0000-00000E000000}"/>
    <cellStyle name="SAPBEXstdItem" xfId="8" xr:uid="{00000000-0005-0000-0000-00000F000000}"/>
    <cellStyle name="TableStyleLight1" xfId="12" xr:uid="{00000000-0005-0000-0000-000010000000}"/>
    <cellStyle name="Valuuta 2" xfId="9" xr:uid="{00000000-0005-0000-0000-000011000000}"/>
    <cellStyle name="Valuuta 2 2" xfId="15" xr:uid="{00000000-0005-0000-0000-000012000000}"/>
    <cellStyle name="Valuuta 2 3" xfId="18" xr:uid="{00000000-0005-0000-0000-000013000000}"/>
    <cellStyle name="Valuuta 2 4" xfId="22" xr:uid="{00000000-0005-0000-0000-000014000000}"/>
    <cellStyle name="Valuuta 3" xfId="11" xr:uid="{00000000-0005-0000-0000-000015000000}"/>
    <cellStyle name="Valuuta 3 2" xfId="17" xr:uid="{00000000-0005-0000-0000-000016000000}"/>
    <cellStyle name="Valuuta 3 3" xfId="19" xr:uid="{00000000-0005-0000-0000-000017000000}"/>
    <cellStyle name="Valuuta 3 4" xfId="24"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189" Type="http://schemas.openxmlformats.org/officeDocument/2006/relationships/revisionLog" Target="revisionLog3.xml"/><Relationship Id="rId188" Type="http://schemas.openxmlformats.org/officeDocument/2006/relationships/revisionLog" Target="revisionLog2.xml"/><Relationship Id="rId187"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E7746FF-34A9-4CF5-B24A-664973872120}" diskRevisions="1" revisionId="3239" version="4">
  <header guid="{FBFE59AB-4D46-46EF-8D86-C2D1B5AC90B6}" dateTime="2025-09-08T13:24:09" maxSheetId="3" userName="Kaire Aunbaum" r:id="rId187" minRId="3194" maxRId="3237">
    <sheetIdMap count="2">
      <sheetId val="1"/>
      <sheetId val="2"/>
    </sheetIdMap>
  </header>
  <header guid="{C446FF74-675F-43CF-8059-345B0103FEB4}" dateTime="2025-09-08T13:24:53" maxSheetId="3" userName="Kaire Aunbaum" r:id="rId188">
    <sheetIdMap count="2">
      <sheetId val="1"/>
      <sheetId val="2"/>
    </sheetIdMap>
  </header>
  <header guid="{7E7746FF-34A9-4CF5-B24A-664973872120}" dateTime="2025-09-08T13:25:25" maxSheetId="3" userName="Kaire Aunbaum" r:id="rId189" minRId="323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194" sId="1" ref="A5:XFD5" action="deleteRow">
    <undo index="65535" exp="area" dr="I5:I6" r="I7" sId="1"/>
    <rfmt sheetId="1" xfDxf="1" sqref="A5:XFD5" start="0" length="0">
      <dxf>
        <font>
          <color auto="1"/>
        </font>
      </dxf>
    </rfmt>
    <rcc rId="0" sId="1" dxf="1">
      <nc r="A5" t="inlineStr">
        <is>
          <t>EJB0</t>
        </is>
      </nc>
      <ndxf>
        <border outline="0">
          <left style="thin">
            <color indexed="64"/>
          </left>
          <right style="thin">
            <color indexed="64"/>
          </right>
          <top style="thin">
            <color indexed="64"/>
          </top>
          <bottom style="thin">
            <color indexed="64"/>
          </bottom>
        </border>
      </ndxf>
    </rcc>
    <rcc rId="0" sId="1" dxf="1">
      <nc r="B5" t="inlineStr">
        <is>
          <t>Riigi Infosüsteemi Amet</t>
        </is>
      </nc>
      <ndxf>
        <border outline="0">
          <left style="thin">
            <color indexed="64"/>
          </left>
          <right style="thin">
            <color indexed="64"/>
          </right>
          <top style="thin">
            <color indexed="64"/>
          </top>
          <bottom style="thin">
            <color indexed="64"/>
          </bottom>
        </border>
      </ndxf>
    </rcc>
    <rcc rId="0" sId="1" dxf="1">
      <nc r="C5" t="inlineStr">
        <is>
          <t>9JB0-RR20-03112-AVA</t>
        </is>
      </nc>
      <ndxf>
        <border outline="0">
          <left style="thin">
            <color indexed="64"/>
          </left>
          <right style="thin">
            <color indexed="64"/>
          </right>
          <top style="thin">
            <color indexed="64"/>
          </top>
          <bottom style="thin">
            <color indexed="64"/>
          </bottom>
        </border>
      </ndxf>
    </rcc>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cc rId="0" sId="1" dxf="1">
      <nc r="F5">
        <v>2025</v>
      </nc>
      <ndxf>
        <alignment horizontal="center" vertical="top"/>
        <border outline="0">
          <left style="thin">
            <color indexed="64"/>
          </left>
          <right style="thin">
            <color indexed="64"/>
          </right>
          <top style="thin">
            <color indexed="64"/>
          </top>
          <bottom style="thin">
            <color indexed="64"/>
          </bottom>
        </border>
      </ndxf>
    </rcc>
    <rcc rId="0" sId="1" dxf="1">
      <nc r="G5">
        <v>40</v>
      </nc>
      <ndxf>
        <alignment horizontal="center" vertical="top"/>
        <border outline="0">
          <left style="thin">
            <color indexed="64"/>
          </left>
          <right style="thin">
            <color indexed="64"/>
          </right>
          <top style="thin">
            <color indexed="64"/>
          </top>
          <bottom style="thin">
            <color indexed="64"/>
          </bottom>
        </border>
      </ndxf>
    </rcc>
    <rcc rId="0" sId="1" dxf="1">
      <nc r="H5" t="inlineStr">
        <is>
          <t>I</t>
        </is>
      </nc>
      <ndxf>
        <alignment horizontal="center" vertical="top"/>
        <border outline="0">
          <left style="thin">
            <color indexed="64"/>
          </left>
          <right style="thin">
            <color indexed="64"/>
          </right>
          <top style="thin">
            <color indexed="64"/>
          </top>
          <bottom style="thin">
            <color indexed="64"/>
          </bottom>
        </border>
      </ndxf>
    </rcc>
    <rcc rId="0" sId="1" dxf="1">
      <nc r="I5">
        <f>911500-I6</f>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cc rId="0" sId="1" dxf="1">
      <nc r="K5" t="inlineStr">
        <is>
          <t>Palume sildfinantseeringu vahendeid, toetus laekub eelnevalt tehtud kulude alusel</t>
        </is>
      </nc>
      <ndxf>
        <alignment vertical="top" wrapText="1"/>
        <border outline="0">
          <left style="thin">
            <color indexed="64"/>
          </left>
          <right style="thin">
            <color indexed="64"/>
          </right>
          <top style="thin">
            <color indexed="64"/>
          </top>
          <bottom style="thin">
            <color indexed="64"/>
          </bottom>
        </border>
      </ndxf>
    </rcc>
    <rcc rId="0" sId="1" dxf="1">
      <nc r="L5" t="inlineStr">
        <is>
          <t>kais algtabeli summa suurem, küsime vastavalt veeras 2025 koondsummale (55 KAIS max summas ja ülejäänud 15; 55 ja 15 vahel teeme hiljem ümbertõste)</t>
        </is>
      </nc>
      <ndxf>
        <font>
          <color rgb="FFFF0000"/>
        </font>
      </ndxf>
    </rcc>
  </rrc>
  <rrc rId="3195" sId="1" ref="A5:XFD5" action="deleteRow">
    <undo index="65535" exp="area" dr="I5" r="I6" sId="1"/>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5">
        <v>155500</v>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fmt sheetId="1" sqref="K5" start="0" length="0">
      <dxf>
        <alignment vertical="top" wrapText="1"/>
        <border outline="0">
          <left style="thin">
            <color indexed="64"/>
          </left>
          <right style="thin">
            <color indexed="64"/>
          </right>
          <top style="thin">
            <color indexed="64"/>
          </top>
          <bottom style="thin">
            <color indexed="64"/>
          </bottom>
        </border>
      </dxf>
    </rfmt>
  </rrc>
  <rrc rId="3196"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T</t>
        </is>
      </nc>
      <ndxf>
        <alignment horizontal="center" vertical="top"/>
        <border outline="0">
          <left style="thin">
            <color indexed="64"/>
          </left>
          <right style="thin">
            <color indexed="64"/>
          </right>
          <top style="thin">
            <color indexed="64"/>
          </top>
          <bottom style="thin">
            <color indexed="64"/>
          </bottom>
        </border>
      </ndxf>
    </rcc>
    <rcc rId="0" sId="1" dxf="1">
      <nc r="I5">
        <f>SUM(#REF!)</f>
      </nc>
      <ndxf>
        <numFmt numFmtId="3" formatCode="#,##0"/>
        <border outline="0">
          <left style="thin">
            <color indexed="64"/>
          </left>
          <right style="thin">
            <color indexed="64"/>
          </right>
          <top style="thin">
            <color indexed="64"/>
          </top>
          <bottom style="thin">
            <color indexed="64"/>
          </bottom>
        </border>
      </ndxf>
    </rcc>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197"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198"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199" sId="1" ref="A5:XFD5" action="deleteRow">
    <undo index="65535" exp="area" dr="I5:I6" r="I7" sId="1"/>
    <rfmt sheetId="1" xfDxf="1" sqref="A5:XFD5" start="0" length="0">
      <dxf>
        <font>
          <color auto="1"/>
        </font>
      </dxf>
    </rfmt>
    <rcc rId="0" sId="1" dxf="1">
      <nc r="A5" t="inlineStr">
        <is>
          <t>EJB0</t>
        </is>
      </nc>
      <ndxf>
        <border outline="0">
          <left style="thin">
            <color indexed="64"/>
          </left>
          <right style="thin">
            <color indexed="64"/>
          </right>
          <top style="thin">
            <color indexed="64"/>
          </top>
          <bottom style="thin">
            <color indexed="64"/>
          </bottom>
        </border>
      </ndxf>
    </rcc>
    <rcc rId="0" sId="1" dxf="1">
      <nc r="B5" t="inlineStr">
        <is>
          <t>Riigi Infosüsteemi Amet</t>
        </is>
      </nc>
      <ndxf>
        <border outline="0">
          <left style="thin">
            <color indexed="64"/>
          </left>
          <right style="thin">
            <color indexed="64"/>
          </right>
          <top style="thin">
            <color indexed="64"/>
          </top>
          <bottom style="thin">
            <color indexed="64"/>
          </bottom>
        </border>
      </ndxf>
    </rcc>
    <rcc rId="0" sId="1" dxf="1">
      <nc r="C5" t="inlineStr">
        <is>
          <t>9JB0-RR20-03122-ERA</t>
        </is>
      </nc>
      <ndxf>
        <border outline="0">
          <left style="thin">
            <color indexed="64"/>
          </left>
          <right style="thin">
            <color indexed="64"/>
          </right>
          <top style="thin">
            <color indexed="64"/>
          </top>
          <bottom style="thin">
            <color indexed="64"/>
          </bottom>
        </border>
      </ndxf>
    </rcc>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cc rId="0" sId="1" dxf="1">
      <nc r="F5">
        <v>2025</v>
      </nc>
      <ndxf>
        <alignment horizontal="center" vertical="top"/>
        <border outline="0">
          <left style="thin">
            <color indexed="64"/>
          </left>
          <right style="thin">
            <color indexed="64"/>
          </right>
          <top style="thin">
            <color indexed="64"/>
          </top>
          <bottom style="thin">
            <color indexed="64"/>
          </bottom>
        </border>
      </ndxf>
    </rcc>
    <rcc rId="0" sId="1" dxf="1">
      <nc r="G5">
        <v>40</v>
      </nc>
      <ndxf>
        <alignment horizontal="center" vertical="top"/>
        <border outline="0">
          <left style="thin">
            <color indexed="64"/>
          </left>
          <right style="thin">
            <color indexed="64"/>
          </right>
          <top style="thin">
            <color indexed="64"/>
          </top>
          <bottom style="thin">
            <color indexed="64"/>
          </bottom>
        </border>
      </ndxf>
    </rcc>
    <rcc rId="0" sId="1" dxf="1">
      <nc r="H5" t="inlineStr">
        <is>
          <t>I</t>
        </is>
      </nc>
      <ndxf>
        <alignment horizontal="center" vertical="top"/>
        <border outline="0">
          <left style="thin">
            <color indexed="64"/>
          </left>
          <right style="thin">
            <color indexed="64"/>
          </right>
          <top style="thin">
            <color indexed="64"/>
          </top>
          <bottom style="thin">
            <color indexed="64"/>
          </bottom>
        </border>
      </ndxf>
    </rcc>
    <rcc rId="0" sId="1" dxf="1" numFmtId="4">
      <nc r="I5">
        <v>1600000</v>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cc rId="0" sId="1" dxf="1">
      <nc r="K5" t="inlineStr">
        <is>
          <t>Palume sildfinantseeringu vahendeid, toetus laekub eelnevalt tehtud kulude alusel</t>
        </is>
      </nc>
      <ndxf>
        <alignment vertical="top" wrapText="1"/>
        <border outline="0">
          <left style="thin">
            <color indexed="64"/>
          </left>
          <right style="thin">
            <color indexed="64"/>
          </right>
          <top style="thin">
            <color indexed="64"/>
          </top>
          <bottom style="thin">
            <color indexed="64"/>
          </bottom>
        </border>
      </ndxf>
    </rcc>
    <rcc rId="0" sId="1" dxf="1">
      <nc r="L5" t="inlineStr">
        <is>
          <t>kais algtabeli summades - veeras 2025 kontode muudatused</t>
        </is>
      </nc>
      <ndxf>
        <font>
          <color rgb="FFFF0000"/>
        </font>
      </ndxf>
    </rcc>
  </rrc>
  <rrc rId="3200" sId="1" ref="A5:XFD5" action="deleteRow">
    <undo index="65535" exp="area" dr="I5" r="I6" sId="1"/>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5">
        <v>436000</v>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fmt sheetId="1" sqref="K5" start="0" length="0">
      <dxf>
        <alignment vertical="top" wrapText="1"/>
        <border outline="0">
          <left style="thin">
            <color indexed="64"/>
          </left>
          <right style="thin">
            <color indexed="64"/>
          </right>
          <top style="thin">
            <color indexed="64"/>
          </top>
          <bottom style="thin">
            <color indexed="64"/>
          </bottom>
        </border>
      </dxf>
    </rfmt>
  </rrc>
  <rrc rId="3201"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T</t>
        </is>
      </nc>
      <ndxf>
        <alignment horizontal="center" vertical="top"/>
        <border outline="0">
          <left style="thin">
            <color indexed="64"/>
          </left>
          <right style="thin">
            <color indexed="64"/>
          </right>
          <top style="thin">
            <color indexed="64"/>
          </top>
          <bottom style="thin">
            <color indexed="64"/>
          </bottom>
        </border>
      </ndxf>
    </rcc>
    <rcc rId="0" sId="1" dxf="1">
      <nc r="I5">
        <f>SUM(#REF!)</f>
      </nc>
      <ndxf>
        <numFmt numFmtId="3" formatCode="#,##0"/>
        <border outline="0">
          <left style="thin">
            <color indexed="64"/>
          </left>
          <right style="thin">
            <color indexed="64"/>
          </right>
          <top style="thin">
            <color indexed="64"/>
          </top>
          <bottom style="thin">
            <color indexed="64"/>
          </bottom>
        </border>
      </ndxf>
    </rcc>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2"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3"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4" sId="1" ref="A5:XFD5" action="deleteRow">
    <undo index="65535" exp="area" dr="I5:I6" r="I7" sId="1"/>
    <rfmt sheetId="1" xfDxf="1" sqref="A5:XFD5" start="0" length="0">
      <dxf>
        <font>
          <color auto="1"/>
        </font>
      </dxf>
    </rfmt>
    <rcc rId="0" sId="1" dxf="1">
      <nc r="A5" t="inlineStr">
        <is>
          <t>EJB0</t>
        </is>
      </nc>
      <ndxf>
        <border outline="0">
          <left style="thin">
            <color indexed="64"/>
          </left>
          <right style="thin">
            <color indexed="64"/>
          </right>
          <top style="thin">
            <color indexed="64"/>
          </top>
          <bottom style="thin">
            <color indexed="64"/>
          </bottom>
        </border>
      </ndxf>
    </rcc>
    <rcc rId="0" sId="1" dxf="1">
      <nc r="B5" t="inlineStr">
        <is>
          <t>Riigi Infosüsteemi Amet</t>
        </is>
      </nc>
      <ndxf>
        <border outline="0">
          <left style="thin">
            <color indexed="64"/>
          </left>
          <right style="thin">
            <color indexed="64"/>
          </right>
          <top style="thin">
            <color indexed="64"/>
          </top>
          <bottom style="thin">
            <color indexed="64"/>
          </bottom>
        </border>
      </ndxf>
    </rcc>
    <rcc rId="0" sId="1" dxf="1">
      <nc r="C5" t="inlineStr">
        <is>
          <t>9JB0-RR20-03132-EV</t>
        </is>
      </nc>
      <ndxf>
        <border outline="0">
          <left style="thin">
            <color indexed="64"/>
          </left>
          <right style="thin">
            <color indexed="64"/>
          </right>
          <top style="thin">
            <color indexed="64"/>
          </top>
          <bottom style="thin">
            <color indexed="64"/>
          </bottom>
        </border>
      </ndxf>
    </rcc>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cc rId="0" sId="1" dxf="1">
      <nc r="F5">
        <v>2025</v>
      </nc>
      <ndxf>
        <alignment horizontal="center" vertical="top"/>
        <border outline="0">
          <left style="thin">
            <color indexed="64"/>
          </left>
          <right style="thin">
            <color indexed="64"/>
          </right>
          <top style="thin">
            <color indexed="64"/>
          </top>
          <bottom style="thin">
            <color indexed="64"/>
          </bottom>
        </border>
      </ndxf>
    </rcc>
    <rcc rId="0" sId="1" dxf="1">
      <nc r="G5">
        <v>40</v>
      </nc>
      <ndxf>
        <alignment horizontal="center" vertical="top"/>
        <border outline="0">
          <left style="thin">
            <color indexed="64"/>
          </left>
          <right style="thin">
            <color indexed="64"/>
          </right>
          <top style="thin">
            <color indexed="64"/>
          </top>
          <bottom style="thin">
            <color indexed="64"/>
          </bottom>
        </border>
      </ndxf>
    </rcc>
    <rcc rId="0" sId="1" dxf="1">
      <nc r="H5" t="inlineStr">
        <is>
          <t>I</t>
        </is>
      </nc>
      <ndxf>
        <alignment horizontal="center" vertical="top"/>
        <border outline="0">
          <left style="thin">
            <color indexed="64"/>
          </left>
          <right style="thin">
            <color indexed="64"/>
          </right>
          <top style="thin">
            <color indexed="64"/>
          </top>
          <bottom style="thin">
            <color indexed="64"/>
          </bottom>
        </border>
      </ndxf>
    </rcc>
    <rcc rId="0" sId="1" dxf="1" numFmtId="4">
      <nc r="I5">
        <v>1435000</v>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cc rId="0" sId="1" dxf="1">
      <nc r="K5" t="inlineStr">
        <is>
          <t>Palume sildfinantseeringu vahendeid, toetus laekub eelnevalt tehtud kulude alusel</t>
        </is>
      </nc>
      <ndxf>
        <alignment vertical="top" wrapText="1"/>
        <border outline="0">
          <left style="thin">
            <color indexed="64"/>
          </left>
          <right style="thin">
            <color indexed="64"/>
          </right>
          <top style="thin">
            <color indexed="64"/>
          </top>
          <bottom style="thin">
            <color indexed="64"/>
          </bottom>
        </border>
      </ndxf>
    </rcc>
    <rcc rId="0" sId="1" dxf="1">
      <nc r="L5" t="inlineStr">
        <is>
          <t>kais algtabeli summades - veeras 2025 kontode muudatused</t>
        </is>
      </nc>
      <ndxf>
        <font>
          <color rgb="FFFF0000"/>
        </font>
      </ndxf>
    </rcc>
  </rrc>
  <rrc rId="3205" sId="1" ref="A5:XFD5" action="deleteRow">
    <undo index="65535" exp="area" dr="I5" r="I6" sId="1"/>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5">
        <v>1341684</v>
      </nc>
      <ndxf>
        <numFmt numFmtId="3" formatCode="#,##0"/>
        <border outline="0">
          <left style="thin">
            <color indexed="64"/>
          </left>
          <right style="thin">
            <color indexed="64"/>
          </right>
          <top style="thin">
            <color indexed="64"/>
          </top>
          <bottom style="thin">
            <color indexed="64"/>
          </bottom>
        </border>
      </ndxf>
    </rcc>
    <rcc rId="0" sId="1" dxf="1">
      <nc r="J5" t="inlineStr">
        <is>
          <t>31.12.2025</t>
        </is>
      </nc>
      <ndxf>
        <alignment vertical="top" wrapText="1"/>
        <border outline="0">
          <left style="thin">
            <color indexed="64"/>
          </left>
          <right style="thin">
            <color indexed="64"/>
          </right>
          <top style="thin">
            <color indexed="64"/>
          </top>
          <bottom style="thin">
            <color indexed="64"/>
          </bottom>
        </border>
      </ndxf>
    </rcc>
    <rfmt sheetId="1" sqref="K5" start="0" length="0">
      <dxf>
        <alignment vertical="top" wrapText="1"/>
        <border outline="0">
          <left style="thin">
            <color indexed="64"/>
          </left>
          <right style="thin">
            <color indexed="64"/>
          </right>
          <top style="thin">
            <color indexed="64"/>
          </top>
          <bottom style="thin">
            <color indexed="64"/>
          </bottom>
        </border>
      </dxf>
    </rfmt>
  </rrc>
  <rrc rId="3206"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cc rId="0" sId="1" dxf="1">
      <nc r="H5" t="inlineStr">
        <is>
          <t>T</t>
        </is>
      </nc>
      <ndxf>
        <alignment horizontal="center" vertical="top"/>
        <border outline="0">
          <left style="thin">
            <color indexed="64"/>
          </left>
          <right style="thin">
            <color indexed="64"/>
          </right>
          <top style="thin">
            <color indexed="64"/>
          </top>
          <bottom style="thin">
            <color indexed="64"/>
          </bottom>
        </border>
      </ndxf>
    </rcc>
    <rcc rId="0" sId="1" dxf="1">
      <nc r="I5">
        <f>SUM(#REF!)</f>
      </nc>
      <ndxf>
        <numFmt numFmtId="3" formatCode="#,##0"/>
        <border outline="0">
          <left style="thin">
            <color indexed="64"/>
          </left>
          <right style="thin">
            <color indexed="64"/>
          </right>
          <top style="thin">
            <color indexed="64"/>
          </top>
          <bottom style="thin">
            <color indexed="64"/>
          </bottom>
        </border>
      </ndxf>
    </rcc>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7"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8" sId="1" ref="A5:XFD5" action="deleteRow">
    <rfmt sheetId="1" xfDxf="1" sqref="A5:XFD5" start="0" length="0">
      <dxf>
        <font>
          <color auto="1"/>
        </font>
      </dxf>
    </rfmt>
    <rfmt sheetId="1" sqref="A5" start="0" length="0">
      <dxf>
        <border outline="0">
          <left style="thin">
            <color indexed="64"/>
          </left>
          <right style="thin">
            <color indexed="64"/>
          </right>
          <top style="thin">
            <color indexed="64"/>
          </top>
          <bottom style="thin">
            <color indexed="64"/>
          </bottom>
        </border>
      </dxf>
    </rfmt>
    <rfmt sheetId="1" sqref="B5" start="0" length="0">
      <dxf>
        <border outline="0">
          <left style="thin">
            <color indexed="64"/>
          </left>
          <right style="thin">
            <color indexed="64"/>
          </right>
          <top style="thin">
            <color indexed="64"/>
          </top>
          <bottom style="thin">
            <color indexed="64"/>
          </bottom>
        </border>
      </dxf>
    </rfmt>
    <rfmt sheetId="1" sqref="C5" start="0" length="0">
      <dxf>
        <font>
          <color rgb="FFFF0000"/>
        </font>
        <border outline="0">
          <left style="thin">
            <color indexed="64"/>
          </left>
          <right style="thin">
            <color indexed="64"/>
          </right>
          <top style="thin">
            <color indexed="64"/>
          </top>
          <bottom style="thin">
            <color indexed="64"/>
          </bottom>
        </border>
      </dxf>
    </rfmt>
    <rfmt sheetId="1" sqref="D5" start="0" length="0">
      <dxf>
        <border outline="0">
          <left style="thin">
            <color indexed="64"/>
          </left>
          <right style="thin">
            <color indexed="64"/>
          </right>
          <top style="thin">
            <color indexed="64"/>
          </top>
          <bottom style="thin">
            <color indexed="64"/>
          </bottom>
        </border>
      </dxf>
    </rfmt>
    <rfmt sheetId="1" sqref="E5" start="0" length="0">
      <dxf>
        <border outline="0">
          <left style="thin">
            <color indexed="64"/>
          </left>
          <right style="thin">
            <color indexed="64"/>
          </right>
          <top style="thin">
            <color indexed="64"/>
          </top>
          <bottom style="thin">
            <color indexed="64"/>
          </bottom>
        </border>
      </dxf>
    </rfmt>
    <rfmt sheetId="1" sqref="F5" start="0" length="0">
      <dxf>
        <alignment horizontal="center" vertical="top"/>
        <border outline="0">
          <left style="thin">
            <color indexed="64"/>
          </left>
          <right style="thin">
            <color indexed="64"/>
          </right>
          <top style="thin">
            <color indexed="64"/>
          </top>
          <bottom style="thin">
            <color indexed="64"/>
          </bottom>
        </border>
      </dxf>
    </rfmt>
    <rfmt sheetId="1" sqref="G5" start="0" length="0">
      <dxf>
        <alignment horizontal="center" vertical="top"/>
        <border outline="0">
          <left style="thin">
            <color indexed="64"/>
          </left>
          <right style="thin">
            <color indexed="64"/>
          </right>
          <top style="thin">
            <color indexed="64"/>
          </top>
          <bottom style="thin">
            <color indexed="64"/>
          </bottom>
        </border>
      </dxf>
    </rfmt>
    <rfmt sheetId="1" sqref="H5" start="0" length="0">
      <dxf>
        <alignment horizontal="center" vertical="top"/>
        <border outline="0">
          <left style="thin">
            <color indexed="64"/>
          </left>
          <right style="thin">
            <color indexed="64"/>
          </right>
          <top style="thin">
            <color indexed="64"/>
          </top>
          <bottom style="thin">
            <color indexed="64"/>
          </bottom>
        </border>
      </dxf>
    </rfmt>
    <rfmt sheetId="1" sqref="I5" start="0" length="0">
      <dxf>
        <numFmt numFmtId="3" formatCode="#,##0"/>
        <border outline="0">
          <left style="thin">
            <color indexed="64"/>
          </left>
          <right style="thin">
            <color indexed="64"/>
          </right>
          <top style="thin">
            <color indexed="64"/>
          </top>
          <bottom style="thin">
            <color indexed="64"/>
          </bottom>
        </border>
      </dxf>
    </rfmt>
    <rfmt sheetId="1" sqref="J5" start="0" length="0">
      <dxf>
        <alignment vertical="top" wrapText="1"/>
        <border outline="0">
          <left style="thin">
            <color indexed="64"/>
          </left>
          <right style="thin">
            <color indexed="64"/>
          </right>
          <top style="thin">
            <color indexed="64"/>
          </top>
          <bottom style="thin">
            <color indexed="64"/>
          </bottom>
        </border>
      </dxf>
    </rfmt>
    <rfmt sheetId="1" sqref="K5" start="0" length="0">
      <dxf>
        <alignment vertical="top" wrapText="1"/>
        <border outline="0">
          <left style="thin">
            <color indexed="64"/>
          </left>
          <right style="thin">
            <color indexed="64"/>
          </right>
          <top style="thin">
            <color indexed="64"/>
          </top>
          <bottom style="thin">
            <color indexed="64"/>
          </bottom>
        </border>
      </dxf>
    </rfmt>
  </rrc>
  <rrc rId="3209" sId="1" ref="A9:XFD9" action="deleteRow">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9JB0-MU00-CYBERNET</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500000</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sildfinantseeringu vahendeid, toetus laekub eelnevalt tehtud kulude alusel (2024 laekunud ettemaksed kasutatud)</t>
        </is>
      </nc>
      <ndxf>
        <alignment vertical="top" wrapText="1"/>
        <border outline="0">
          <left style="thin">
            <color indexed="64"/>
          </left>
          <right style="thin">
            <color indexed="64"/>
          </right>
          <top style="thin">
            <color indexed="64"/>
          </top>
          <bottom style="thin">
            <color indexed="64"/>
          </bottom>
        </border>
      </ndxf>
    </rcc>
  </rrc>
  <rrc rId="3210"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umFmtId="4">
      <nc r="I9">
        <v>500000</v>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11"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numFmt numFmtId="3" formatCode="#,##0"/>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12" sId="1" ref="A9:XFD9" action="deleteRow">
    <undo index="65535" exp="ref" v="1" dr="I9" r="I10" sId="1"/>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9JB0-MU21-POTENTIAL</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37048</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sildfinantseeringut, toetus laekub eelnevalt tehtud kulude katteks (2024 laekunud ettemaksed kasutatud)</t>
        </is>
      </nc>
      <ndxf>
        <alignment vertical="top" wrapText="1"/>
        <border outline="0">
          <left style="thin">
            <color indexed="64"/>
          </left>
          <right style="thin">
            <color indexed="64"/>
          </right>
          <top style="thin">
            <color indexed="64"/>
          </top>
          <bottom style="thin">
            <color indexed="64"/>
          </bottom>
        </border>
      </ndxf>
    </rcc>
  </rrc>
  <rrc rId="3213"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14"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20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42952</v>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cc rId="0" sId="1" dxf="1">
      <nc r="K9" t="inlineStr">
        <is>
          <t>omaosalus 53.6911%</t>
        </is>
      </nc>
      <ndxf>
        <alignment vertical="top" wrapText="1"/>
        <border outline="0">
          <left style="thin">
            <color indexed="64"/>
          </left>
          <right style="thin">
            <color indexed="64"/>
          </right>
          <top style="thin">
            <color indexed="64"/>
          </top>
          <bottom style="thin">
            <color indexed="64"/>
          </bottom>
        </border>
      </ndxf>
    </rcc>
  </rrc>
  <rrc rId="3215"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16" sId="1" ref="A9:XFD9" action="deleteRow">
    <undo index="65535" exp="area" dr="I9:I10" r="I11" sId="1"/>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1JB0-RF21-01212-RIA</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I</t>
        </is>
      </nc>
      <ndxf>
        <alignment horizontal="center" vertical="top"/>
        <border outline="0">
          <left style="thin">
            <color indexed="64"/>
          </left>
          <right style="thin">
            <color indexed="64"/>
          </right>
          <top style="thin">
            <color indexed="64"/>
          </top>
          <bottom style="thin">
            <color indexed="64"/>
          </bottom>
        </border>
      </ndxf>
    </rcc>
    <rcc rId="0" sId="1" dxf="1" numFmtId="4">
      <nc r="I9">
        <v>1467623.4</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sildfinantseeringu vahendeid, toetus laekub eelnevalt tehtud kulude alusel</t>
        </is>
      </nc>
      <ndxf>
        <alignment vertical="top" wrapText="1"/>
        <border outline="0">
          <left style="thin">
            <color indexed="64"/>
          </left>
          <right style="thin">
            <color indexed="64"/>
          </right>
          <top style="thin">
            <color indexed="64"/>
          </top>
          <bottom style="thin">
            <color indexed="64"/>
          </bottom>
        </border>
      </ndxf>
    </rcc>
    <rcc rId="0" sId="1" dxf="1">
      <nc r="L9" t="inlineStr">
        <is>
          <t>kais pikaajaline prognoos algtabel - veeras investeeringud suuremas summas</t>
        </is>
      </nc>
      <ndxf>
        <font>
          <color rgb="FFFF0000"/>
        </font>
      </ndxf>
    </rcc>
  </rrc>
  <rrc rId="3217" sId="1" ref="A9:XFD9" action="deleteRow">
    <undo index="65535" exp="area" dr="I9" r="I10" sId="1"/>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215569</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fmt sheetId="1" sqref="K9" start="0" length="0">
      <dxf>
        <alignment vertical="top" wrapText="1"/>
        <border outline="0">
          <left style="thin">
            <color indexed="64"/>
          </left>
          <right style="thin">
            <color indexed="64"/>
          </right>
          <top style="thin">
            <color indexed="64"/>
          </top>
          <bottom style="thin">
            <color indexed="64"/>
          </bottom>
        </border>
      </dxf>
    </rfmt>
  </rrc>
  <rrc rId="3218"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c r="I9">
        <f>SUM(#REF!)</f>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19"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0" sId="1" ref="A9:XFD9" action="deleteRow">
    <undo index="65535" exp="ref" v="1" dr="I9" r="I10" sId="1"/>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9JB0-MU21-CHESS</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20000</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2024. eelarve osaline jääk üle tuua 2025 aastasse. Toetuse ettemaks laekunud 2024 aastal</t>
        </is>
      </nc>
      <ndxf>
        <alignment vertical="top" wrapText="1"/>
        <border outline="0">
          <left style="thin">
            <color indexed="64"/>
          </left>
          <right style="thin">
            <color indexed="64"/>
          </right>
          <top style="thin">
            <color indexed="64"/>
          </top>
          <bottom style="thin">
            <color indexed="64"/>
          </bottom>
        </border>
      </ndxf>
    </rcc>
  </rrc>
  <rrc rId="3221"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2"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3" sId="1" ref="A9:XFD9" action="deleteRow">
    <undo index="65535" exp="ref" v="1" dr="I9" r="I11" sId="1"/>
    <undo index="65535" exp="ref" v="1" dr="I9" r="I10" sId="1"/>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9JB0-MU21-01111</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175003.45</v>
      </nc>
      <ndxf>
        <numFmt numFmtId="4" formatCode="#,##0.0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2024. eelarve jääk üle tuua 2025 aastasse. Toetuse ettemaks laekunud 2024 aastal (grant on seotud SFOS maksetega ning tulenevalt SFOS seadistustest toimuvad kõik väljamaksed al 01.01.2025 eranditult JuM valitsemisala alt)</t>
        </is>
      </nc>
      <ndxf>
        <alignment vertical="top" wrapText="1"/>
        <border outline="0">
          <left style="thin">
            <color indexed="64"/>
          </left>
          <right style="thin">
            <color indexed="64"/>
          </right>
          <top style="thin">
            <color indexed="64"/>
          </top>
          <bottom style="thin">
            <color indexed="64"/>
          </bottom>
        </border>
      </ndxf>
    </rcc>
  </rrc>
  <rrc rId="3224"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4" formatCode="#,##0.0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5"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20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4" formatCode="#,##0.0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cc rId="0" sId="1" dxf="1">
      <nc r="K9" t="inlineStr">
        <is>
          <t>omaosalus 50%</t>
        </is>
      </nc>
      <ndxf>
        <alignment vertical="top" wrapText="1"/>
        <border outline="0">
          <left style="thin">
            <color indexed="64"/>
          </left>
          <right style="thin">
            <color indexed="64"/>
          </right>
          <top style="thin">
            <color indexed="64"/>
          </top>
          <bottom style="thin">
            <color indexed="64"/>
          </bottom>
        </border>
      </ndxf>
    </rcc>
  </rrc>
  <rrc rId="3226"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numFmt numFmtId="3" formatCode="#,##0"/>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7" sId="1" ref="A9:XFD9" action="deleteRow">
    <undo index="65535" exp="ref" v="1" dr="I9" r="I11" sId="1"/>
    <undo index="65535" exp="ref" v="1" dr="I9" r="I10" sId="1"/>
    <rfmt sheetId="1" xfDxf="1" sqref="A9:XFD9" start="0" length="0">
      <dxf>
        <font>
          <color auto="1"/>
        </font>
      </dxf>
    </rfmt>
    <rcc rId="0" sId="1" dxf="1">
      <nc r="A9" t="inlineStr">
        <is>
          <t>EJB0</t>
        </is>
      </nc>
      <ndxf>
        <border outline="0">
          <left style="thin">
            <color indexed="64"/>
          </left>
          <right style="thin">
            <color indexed="64"/>
          </right>
          <top style="thin">
            <color indexed="64"/>
          </top>
          <bottom style="thin">
            <color indexed="64"/>
          </bottom>
        </border>
      </ndxf>
    </rcc>
    <rcc rId="0" sId="1" dxf="1">
      <nc r="B9" t="inlineStr">
        <is>
          <t>Riigi Infosüsteemi Amet</t>
        </is>
      </nc>
      <ndxf>
        <border outline="0">
          <left style="thin">
            <color indexed="64"/>
          </left>
          <right style="thin">
            <color indexed="64"/>
          </right>
          <top style="thin">
            <color indexed="64"/>
          </top>
          <bottom style="thin">
            <color indexed="64"/>
          </bottom>
        </border>
      </ndxf>
    </rcc>
    <rcc rId="0" sId="1" dxf="1">
      <nc r="C9" t="inlineStr">
        <is>
          <t>9JB0-MU00-NCCEE</t>
        </is>
      </nc>
      <ndxf>
        <border outline="0">
          <left style="thin">
            <color indexed="64"/>
          </left>
          <right style="thin">
            <color indexed="64"/>
          </right>
          <top style="thin">
            <color indexed="64"/>
          </top>
          <bottom style="thin">
            <color indexed="64"/>
          </bottom>
        </border>
      </ndxf>
    </rcc>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cc rId="0" sId="1" dxf="1">
      <nc r="F9">
        <v>2025</v>
      </nc>
      <ndxf>
        <alignment horizontal="center" vertical="top"/>
        <border outline="0">
          <left style="thin">
            <color indexed="64"/>
          </left>
          <right style="thin">
            <color indexed="64"/>
          </right>
          <top style="thin">
            <color indexed="64"/>
          </top>
          <bottom style="thin">
            <color indexed="64"/>
          </bottom>
        </border>
      </ndxf>
    </rcc>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9">
        <v>40000</v>
      </nc>
      <ndxf>
        <numFmt numFmtId="3" formatCode="#,##0"/>
        <border outline="0">
          <left style="thin">
            <color indexed="64"/>
          </left>
          <right style="thin">
            <color indexed="64"/>
          </right>
          <top style="thin">
            <color indexed="64"/>
          </top>
          <bottom style="thin">
            <color indexed="64"/>
          </bottom>
        </border>
      </ndxf>
    </rcc>
    <rcc rId="0" sId="1" dxf="1">
      <nc r="J9" t="inlineStr">
        <is>
          <t>31.12.2025</t>
        </is>
      </nc>
      <ndxf>
        <alignment vertical="top" wrapText="1"/>
        <border outline="0">
          <left style="thin">
            <color indexed="64"/>
          </left>
          <right style="thin">
            <color indexed="64"/>
          </right>
          <top style="thin">
            <color indexed="64"/>
          </top>
          <bottom style="thin">
            <color indexed="64"/>
          </bottom>
        </border>
      </ndxf>
    </rcc>
    <rcc rId="0" sId="1" dxf="1">
      <nc r="K9" t="inlineStr">
        <is>
          <t>Palume 2024. eelarve osaline jääk üle tuua 2025 aastasse. Toetuse ettemaks laekunud 2024 aastal (projekti abikõlblikkuse periood pikendatud 28.02.2025, täiendav pikendus kuni 31.03.2025 EK menetluses)</t>
        </is>
      </nc>
      <ndxf>
        <alignment vertical="top" wrapText="1"/>
        <border outline="0">
          <left style="thin">
            <color indexed="64"/>
          </left>
          <right style="thin">
            <color indexed="64"/>
          </right>
          <top style="thin">
            <color indexed="64"/>
          </top>
          <bottom style="thin">
            <color indexed="64"/>
          </bottom>
        </border>
      </ndxf>
    </rcc>
  </rrc>
  <rrc rId="3228"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40</v>
      </nc>
      <ndxf>
        <alignment horizontal="center" vertical="top"/>
        <border outline="0">
          <left style="thin">
            <color indexed="64"/>
          </left>
          <right style="thin">
            <color indexed="64"/>
          </right>
          <top style="thin">
            <color indexed="64"/>
          </top>
          <bottom style="thin">
            <color indexed="64"/>
          </bottom>
        </border>
      </ndxf>
    </rcc>
    <rcc rId="0" sId="1" dxf="1">
      <nc r="H9" t="inlineStr">
        <is>
          <t>T</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29"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cc rId="0" sId="1" dxf="1">
      <nc r="G9">
        <v>20</v>
      </nc>
      <ndxf>
        <alignment horizontal="center" vertical="top"/>
        <border outline="0">
          <left style="thin">
            <color indexed="64"/>
          </left>
          <right style="thin">
            <color indexed="64"/>
          </right>
          <top style="thin">
            <color indexed="64"/>
          </top>
          <bottom style="thin">
            <color indexed="64"/>
          </bottom>
        </border>
      </ndxf>
    </rcc>
    <rcc rId="0" sId="1" dxf="1">
      <nc r="H9" t="inlineStr">
        <is>
          <t>K</t>
        </is>
      </nc>
      <ndxf>
        <alignment horizontal="center" vertical="top"/>
        <border outline="0">
          <left style="thin">
            <color indexed="64"/>
          </left>
          <right style="thin">
            <color indexed="64"/>
          </right>
          <top style="thin">
            <color indexed="64"/>
          </top>
          <bottom style="thin">
            <color indexed="64"/>
          </bottom>
        </border>
      </ndxf>
    </rcc>
    <rcc rId="0" sId="1" dxf="1">
      <nc r="I9">
        <f>#REF!</f>
      </nc>
      <ndxf>
        <numFmt numFmtId="3" formatCode="#,##0"/>
        <border outline="0">
          <left style="thin">
            <color indexed="64"/>
          </left>
          <right style="thin">
            <color indexed="64"/>
          </right>
          <top style="thin">
            <color indexed="64"/>
          </top>
          <bottom style="thin">
            <color indexed="64"/>
          </bottom>
        </border>
      </ndxf>
    </rcc>
    <rfmt sheetId="1" sqref="J9" start="0" length="0">
      <dxf>
        <alignment vertical="top" wrapText="1"/>
        <border outline="0">
          <left style="thin">
            <color indexed="64"/>
          </left>
          <right style="thin">
            <color indexed="64"/>
          </right>
          <top style="thin">
            <color indexed="64"/>
          </top>
          <bottom style="thin">
            <color indexed="64"/>
          </bottom>
        </border>
      </dxf>
    </rfmt>
    <rcc rId="0" sId="1" dxf="1">
      <nc r="K9" t="inlineStr">
        <is>
          <t>omaosalus 50%</t>
        </is>
      </nc>
      <ndxf>
        <alignment vertical="top" wrapText="1"/>
        <border outline="0">
          <left style="thin">
            <color indexed="64"/>
          </left>
          <right style="thin">
            <color indexed="64"/>
          </right>
          <top style="thin">
            <color indexed="64"/>
          </top>
          <bottom style="thin">
            <color indexed="64"/>
          </bottom>
        </border>
      </ndxf>
    </rcc>
  </rrc>
  <rrc rId="3230"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31"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rc rId="3232" sId="1" ref="A9:XFD9" action="deleteRow">
    <rfmt sheetId="1" xfDxf="1" sqref="A9:XFD9" start="0" length="0">
      <dxf>
        <font>
          <color auto="1"/>
        </font>
      </dxf>
    </rfmt>
    <rfmt sheetId="1" sqref="A9" start="0" length="0">
      <dxf>
        <border outline="0">
          <left style="thin">
            <color indexed="64"/>
          </left>
          <right style="thin">
            <color indexed="64"/>
          </right>
          <top style="thin">
            <color indexed="64"/>
          </top>
          <bottom style="thin">
            <color indexed="64"/>
          </bottom>
        </border>
      </dxf>
    </rfmt>
    <rfmt sheetId="1" sqref="B9" start="0" length="0">
      <dxf>
        <border outline="0">
          <left style="thin">
            <color indexed="64"/>
          </left>
          <right style="thin">
            <color indexed="64"/>
          </right>
          <top style="thin">
            <color indexed="64"/>
          </top>
          <bottom style="thin">
            <color indexed="64"/>
          </bottom>
        </border>
      </dxf>
    </rfmt>
    <rfmt sheetId="1" sqref="C9" start="0" length="0">
      <dxf>
        <border outline="0">
          <left style="thin">
            <color indexed="64"/>
          </left>
          <right style="thin">
            <color indexed="64"/>
          </right>
          <top style="thin">
            <color indexed="64"/>
          </top>
          <bottom style="thin">
            <color indexed="64"/>
          </bottom>
        </border>
      </dxf>
    </rfmt>
    <rfmt sheetId="1" sqref="D9" start="0" length="0">
      <dxf>
        <border outline="0">
          <left style="thin">
            <color indexed="64"/>
          </left>
          <right style="thin">
            <color indexed="64"/>
          </right>
          <top style="thin">
            <color indexed="64"/>
          </top>
          <bottom style="thin">
            <color indexed="64"/>
          </bottom>
        </border>
      </dxf>
    </rfmt>
    <rfmt sheetId="1" sqref="E9" start="0" length="0">
      <dxf>
        <border outline="0">
          <left style="thin">
            <color indexed="64"/>
          </left>
          <right style="thin">
            <color indexed="64"/>
          </right>
          <top style="thin">
            <color indexed="64"/>
          </top>
          <bottom style="thin">
            <color indexed="64"/>
          </bottom>
        </border>
      </dxf>
    </rfmt>
    <rfmt sheetId="1" sqref="F9" start="0" length="0">
      <dxf>
        <alignment horizontal="center" vertical="top"/>
        <border outline="0">
          <left style="thin">
            <color indexed="64"/>
          </left>
          <right style="thin">
            <color indexed="64"/>
          </right>
          <top style="thin">
            <color indexed="64"/>
          </top>
          <bottom style="thin">
            <color indexed="64"/>
          </bottom>
        </border>
      </dxf>
    </rfmt>
    <rfmt sheetId="1" sqref="G9" start="0" length="0">
      <dxf>
        <alignment horizontal="center" vertical="top"/>
        <border outline="0">
          <left style="thin">
            <color indexed="64"/>
          </left>
          <right style="thin">
            <color indexed="64"/>
          </right>
          <top style="thin">
            <color indexed="64"/>
          </top>
          <bottom style="thin">
            <color indexed="64"/>
          </bottom>
        </border>
      </dxf>
    </rfmt>
    <rfmt sheetId="1" sqref="H9" start="0" length="0">
      <dxf>
        <alignment horizontal="center" vertical="top"/>
        <border outline="0">
          <left style="thin">
            <color indexed="64"/>
          </left>
          <right style="thin">
            <color indexed="64"/>
          </right>
          <top style="thin">
            <color indexed="64"/>
          </top>
          <bottom style="thin">
            <color indexed="64"/>
          </bottom>
        </border>
      </dxf>
    </rfmt>
    <rfmt sheetId="1" sqref="I9" start="0" length="0">
      <dxf>
        <border outline="0">
          <left style="thin">
            <color indexed="64"/>
          </left>
          <right style="thin">
            <color indexed="64"/>
          </right>
          <top style="thin">
            <color indexed="64"/>
          </top>
          <bottom style="thin">
            <color indexed="64"/>
          </bottom>
        </border>
      </dxf>
    </rfmt>
    <rfmt sheetId="1" sqref="J9" start="0" length="0">
      <dxf>
        <alignment vertical="top" wrapText="1"/>
        <border outline="0">
          <left style="thin">
            <color indexed="64"/>
          </left>
          <right style="thin">
            <color indexed="64"/>
          </right>
          <top style="thin">
            <color indexed="64"/>
          </top>
          <bottom style="thin">
            <color indexed="64"/>
          </bottom>
        </border>
      </dxf>
    </rfmt>
    <rfmt sheetId="1" sqref="K9" start="0" length="0">
      <dxf>
        <alignment vertical="top" wrapText="1"/>
        <border outline="0">
          <left style="thin">
            <color indexed="64"/>
          </left>
          <right style="thin">
            <color indexed="64"/>
          </right>
          <top style="thin">
            <color indexed="64"/>
          </top>
          <bottom style="thin">
            <color indexed="64"/>
          </bottom>
        </border>
      </dxf>
    </rfmt>
  </rrc>
  <rcc rId="3233" sId="1" odxf="1" dxf="1" numFmtId="19">
    <oc r="B14" t="inlineStr">
      <is>
        <t>02.01.2025</t>
      </is>
    </oc>
    <nc r="B14">
      <v>45908</v>
    </nc>
    <odxf>
      <numFmt numFmtId="0" formatCode="General"/>
    </odxf>
    <ndxf>
      <numFmt numFmtId="19" formatCode="dd/mm/yyyy"/>
    </ndxf>
  </rcc>
  <rrc rId="3234" sId="1" ref="A6:XFD6" action="deleteRow">
    <undo index="65535" exp="area" dr="I5:I6" r="I7" sId="1"/>
    <rfmt sheetId="1" xfDxf="1" sqref="A6:XFD6" start="0" length="0">
      <dxf>
        <font>
          <color auto="1"/>
        </font>
      </dxf>
    </rfmt>
    <rfmt sheetId="1" sqref="A6" start="0" length="0">
      <dxf>
        <border outline="0">
          <left style="thin">
            <color indexed="64"/>
          </left>
          <right style="thin">
            <color indexed="64"/>
          </right>
          <top style="thin">
            <color indexed="64"/>
          </top>
          <bottom style="thin">
            <color indexed="64"/>
          </bottom>
        </border>
      </dxf>
    </rfmt>
    <rfmt sheetId="1" sqref="B6" start="0" length="0">
      <dxf>
        <border outline="0">
          <left style="thin">
            <color indexed="64"/>
          </left>
          <right style="thin">
            <color indexed="64"/>
          </right>
          <top style="thin">
            <color indexed="64"/>
          </top>
          <bottom style="thin">
            <color indexed="64"/>
          </bottom>
        </border>
      </dxf>
    </rfmt>
    <rfmt sheetId="1" sqref="C6" start="0" length="0">
      <dxf>
        <border outline="0">
          <left style="thin">
            <color indexed="64"/>
          </left>
          <right style="thin">
            <color indexed="64"/>
          </right>
          <top style="thin">
            <color indexed="64"/>
          </top>
          <bottom style="thin">
            <color indexed="64"/>
          </bottom>
        </border>
      </dxf>
    </rfmt>
    <rfmt sheetId="1" sqref="D6" start="0" length="0">
      <dxf>
        <border outline="0">
          <left style="thin">
            <color indexed="64"/>
          </left>
          <right style="thin">
            <color indexed="64"/>
          </right>
          <top style="thin">
            <color indexed="64"/>
          </top>
          <bottom style="thin">
            <color indexed="64"/>
          </bottom>
        </border>
      </dxf>
    </rfmt>
    <rfmt sheetId="1" sqref="E6" start="0" length="0">
      <dxf>
        <border outline="0">
          <left style="thin">
            <color indexed="64"/>
          </left>
          <right style="thin">
            <color indexed="64"/>
          </right>
          <top style="thin">
            <color indexed="64"/>
          </top>
          <bottom style="thin">
            <color indexed="64"/>
          </bottom>
        </border>
      </dxf>
    </rfmt>
    <rfmt sheetId="1" sqref="F6" start="0" length="0">
      <dxf>
        <alignment horizontal="center" vertical="top"/>
        <border outline="0">
          <left style="thin">
            <color indexed="64"/>
          </left>
          <right style="thin">
            <color indexed="64"/>
          </right>
          <top style="thin">
            <color indexed="64"/>
          </top>
          <bottom style="thin">
            <color indexed="64"/>
          </bottom>
        </border>
      </dxf>
    </rfmt>
    <rfmt sheetId="1" sqref="G6" start="0" length="0">
      <dxf>
        <alignment horizontal="center" vertical="top"/>
        <border outline="0">
          <left style="thin">
            <color indexed="64"/>
          </left>
          <right style="thin">
            <color indexed="64"/>
          </right>
          <top style="thin">
            <color indexed="64"/>
          </top>
          <bottom style="thin">
            <color indexed="64"/>
          </bottom>
        </border>
      </dxf>
    </rfmt>
    <rcc rId="0" sId="1" dxf="1">
      <nc r="H6" t="inlineStr">
        <is>
          <t>K</t>
        </is>
      </nc>
      <ndxf>
        <alignment horizontal="center" vertical="top"/>
        <border outline="0">
          <left style="thin">
            <color indexed="64"/>
          </left>
          <right style="thin">
            <color indexed="64"/>
          </right>
          <top style="thin">
            <color indexed="64"/>
          </top>
          <bottom style="thin">
            <color indexed="64"/>
          </bottom>
        </border>
      </ndxf>
    </rcc>
    <rcc rId="0" sId="1" dxf="1" numFmtId="4">
      <nc r="I6">
        <v>814273</v>
      </nc>
      <ndxf>
        <numFmt numFmtId="3" formatCode="#,##0"/>
        <border outline="0">
          <left style="thin">
            <color indexed="64"/>
          </left>
          <right style="thin">
            <color indexed="64"/>
          </right>
          <top style="thin">
            <color indexed="64"/>
          </top>
          <bottom style="thin">
            <color indexed="64"/>
          </bottom>
        </border>
      </ndxf>
    </rcc>
    <rcc rId="0" sId="1" dxf="1">
      <nc r="J6" t="inlineStr">
        <is>
          <t>31.12.2025</t>
        </is>
      </nc>
      <ndxf>
        <alignment vertical="top" wrapText="1"/>
        <border outline="0">
          <left style="thin">
            <color indexed="64"/>
          </left>
          <right style="thin">
            <color indexed="64"/>
          </right>
          <top style="thin">
            <color indexed="64"/>
          </top>
          <bottom style="thin">
            <color indexed="64"/>
          </bottom>
        </border>
      </ndxf>
    </rcc>
    <rfmt sheetId="1" sqref="K6" start="0" length="0">
      <dxf>
        <alignment vertical="top" wrapText="1"/>
        <border outline="0">
          <left style="thin">
            <color indexed="64"/>
          </left>
          <right style="thin">
            <color indexed="64"/>
          </right>
          <top style="thin">
            <color indexed="64"/>
          </top>
          <bottom style="thin">
            <color indexed="64"/>
          </bottom>
        </border>
      </dxf>
    </rfmt>
  </rrc>
  <rcc rId="3235" sId="1" numFmtId="4">
    <oc r="I5">
      <v>740000</v>
    </oc>
    <nc r="I5">
      <v>500000</v>
    </nc>
  </rcc>
  <rcc rId="3236" sId="1" odxf="1" dxf="1" numFmtId="19">
    <oc r="J5" t="inlineStr">
      <is>
        <t>31.12.2025</t>
      </is>
    </oc>
    <nc r="J5">
      <v>46203</v>
    </nc>
    <odxf>
      <numFmt numFmtId="0" formatCode="General"/>
    </odxf>
    <ndxf>
      <numFmt numFmtId="19" formatCode="dd/mm/yyyy"/>
    </ndxf>
  </rcc>
  <rcc rId="3237" sId="1">
    <oc r="L5" t="inlineStr">
      <is>
        <t>kais algtabeli summades - veeras 2025 kontode muudatused</t>
      </is>
    </oc>
    <nc r="L5"/>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45B91084-AA6F-44C3-964C-7BE50160BC0C}" action="delete"/>
  <rdn rId="0" localSheetId="1" customView="1" name="Z_45B91084_AA6F_44C3_964C_7BE50160BC0C_.wvu.FilterData" hidden="1" oldHidden="1">
    <formula>asutus!$A$4:$K$4</formula>
    <oldFormula>asutus!$A$4:$K$4</oldFormula>
  </rdn>
  <rcv guid="{45B91084-AA6F-44C3-964C-7BE50160BC0C}"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39" sId="1" numFmtId="4">
    <oc r="I5">
      <v>500000</v>
    </oc>
    <nc r="I5">
      <v>600000</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customProperty" Target="../customProperty1.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
  <sheetViews>
    <sheetView tabSelected="1" zoomScale="80" zoomScaleNormal="80" workbookViewId="0">
      <pane ySplit="4" topLeftCell="A5" activePane="bottomLeft" state="frozen"/>
      <selection pane="bottomLeft" activeCell="P12" sqref="P12"/>
    </sheetView>
  </sheetViews>
  <sheetFormatPr defaultColWidth="9.28515625" defaultRowHeight="12.75" x14ac:dyDescent="0.2"/>
  <cols>
    <col min="1" max="1" width="11.28515625" style="7" customWidth="1"/>
    <col min="2" max="2" width="20.28515625" style="7" bestFit="1" customWidth="1"/>
    <col min="3" max="3" width="22.28515625" style="7" bestFit="1" customWidth="1"/>
    <col min="4" max="5" width="13.5703125" style="7" customWidth="1"/>
    <col min="6" max="6" width="10" style="1" customWidth="1"/>
    <col min="7" max="7" width="16.5703125" style="1" customWidth="1"/>
    <col min="8" max="8" width="11" style="1" customWidth="1"/>
    <col min="9" max="9" width="18.7109375" style="10" customWidth="1"/>
    <col min="10" max="10" width="19" style="9" customWidth="1"/>
    <col min="11" max="11" width="56.7109375" style="2" customWidth="1"/>
    <col min="12" max="12" width="14.7109375" style="12" customWidth="1"/>
    <col min="13" max="13" width="10.7109375" style="7" customWidth="1"/>
    <col min="14" max="14" width="14.5703125" style="7" customWidth="1"/>
    <col min="15" max="15" width="14.42578125" style="7" customWidth="1"/>
    <col min="16" max="16384" width="9.28515625" style="7"/>
  </cols>
  <sheetData>
    <row r="1" spans="1:12" x14ac:dyDescent="0.2">
      <c r="A1" s="7" t="s">
        <v>3</v>
      </c>
      <c r="C1" s="11" t="s">
        <v>20</v>
      </c>
      <c r="D1" s="11"/>
      <c r="E1" s="11"/>
    </row>
    <row r="2" spans="1:12" s="2" customFormat="1" x14ac:dyDescent="0.2">
      <c r="C2" s="3" t="s">
        <v>13</v>
      </c>
      <c r="D2" s="3"/>
      <c r="E2" s="3"/>
      <c r="F2" s="4"/>
      <c r="G2" s="4"/>
      <c r="H2" s="4"/>
      <c r="I2" s="3"/>
      <c r="J2" s="8"/>
      <c r="L2" s="13"/>
    </row>
    <row r="3" spans="1:12" s="2" customFormat="1" x14ac:dyDescent="0.2">
      <c r="C3" s="3"/>
      <c r="D3" s="3"/>
      <c r="E3" s="3"/>
      <c r="F3" s="4"/>
      <c r="G3" s="4"/>
      <c r="H3" s="4"/>
      <c r="I3" s="3"/>
      <c r="J3" s="8"/>
      <c r="L3" s="13"/>
    </row>
    <row r="4" spans="1:12" ht="75" customHeight="1" x14ac:dyDescent="0.2">
      <c r="A4" s="5" t="s">
        <v>7</v>
      </c>
      <c r="B4" s="5" t="s">
        <v>2</v>
      </c>
      <c r="C4" s="5" t="s">
        <v>4</v>
      </c>
      <c r="D4" s="5" t="s">
        <v>1</v>
      </c>
      <c r="E4" s="5" t="s">
        <v>8</v>
      </c>
      <c r="F4" s="5" t="s">
        <v>6</v>
      </c>
      <c r="G4" s="5" t="s">
        <v>12</v>
      </c>
      <c r="H4" s="5" t="s">
        <v>9</v>
      </c>
      <c r="I4" s="6" t="s">
        <v>10</v>
      </c>
      <c r="J4" s="6" t="s">
        <v>5</v>
      </c>
      <c r="K4" s="6" t="s">
        <v>0</v>
      </c>
    </row>
    <row r="5" spans="1:12" s="17" customFormat="1" ht="25.5" x14ac:dyDescent="0.2">
      <c r="A5" s="19" t="s">
        <v>18</v>
      </c>
      <c r="B5" s="19" t="s">
        <v>13</v>
      </c>
      <c r="C5" s="19" t="s">
        <v>19</v>
      </c>
      <c r="D5" s="19"/>
      <c r="E5" s="19"/>
      <c r="F5" s="18">
        <v>2025</v>
      </c>
      <c r="G5" s="18">
        <v>40</v>
      </c>
      <c r="H5" s="18" t="s">
        <v>16</v>
      </c>
      <c r="I5" s="20">
        <v>600000</v>
      </c>
      <c r="J5" s="23">
        <v>46203</v>
      </c>
      <c r="K5" s="16" t="s">
        <v>17</v>
      </c>
      <c r="L5" s="21"/>
    </row>
    <row r="6" spans="1:12" s="17" customFormat="1" x14ac:dyDescent="0.2">
      <c r="A6" s="19"/>
      <c r="B6" s="19"/>
      <c r="C6" s="19"/>
      <c r="D6" s="19"/>
      <c r="E6" s="19"/>
      <c r="F6" s="18"/>
      <c r="G6" s="18"/>
      <c r="H6" s="18" t="s">
        <v>11</v>
      </c>
      <c r="I6" s="20">
        <f>SUM(I5:I5)</f>
        <v>600000</v>
      </c>
      <c r="J6" s="16"/>
      <c r="K6" s="16"/>
    </row>
    <row r="7" spans="1:12" s="17" customFormat="1" x14ac:dyDescent="0.2">
      <c r="A7" s="19"/>
      <c r="B7" s="19"/>
      <c r="C7" s="19"/>
      <c r="D7" s="19"/>
      <c r="E7" s="19"/>
      <c r="F7" s="18"/>
      <c r="G7" s="18"/>
      <c r="H7" s="18"/>
      <c r="I7" s="20"/>
      <c r="J7" s="16"/>
      <c r="K7" s="16"/>
    </row>
    <row r="10" spans="1:12" x14ac:dyDescent="0.2">
      <c r="B10" s="7" t="s">
        <v>14</v>
      </c>
    </row>
    <row r="11" spans="1:12" x14ac:dyDescent="0.2">
      <c r="B11" s="7" t="s">
        <v>15</v>
      </c>
    </row>
    <row r="12" spans="1:12" x14ac:dyDescent="0.2">
      <c r="B12" s="7" t="s">
        <v>13</v>
      </c>
    </row>
    <row r="13" spans="1:12" x14ac:dyDescent="0.2">
      <c r="B13" s="22">
        <v>45908</v>
      </c>
      <c r="L13" s="14"/>
    </row>
    <row r="17" spans="11:12" x14ac:dyDescent="0.2">
      <c r="K17" s="14"/>
      <c r="L17" s="15"/>
    </row>
    <row r="18" spans="11:12" x14ac:dyDescent="0.2">
      <c r="K18" s="14"/>
      <c r="L18" s="15"/>
    </row>
    <row r="19" spans="11:12" x14ac:dyDescent="0.2">
      <c r="L19" s="15"/>
    </row>
  </sheetData>
  <customSheetViews>
    <customSheetView guid="{45B91084-AA6F-44C3-964C-7BE50160BC0C}" scale="80">
      <pane ySplit="4" topLeftCell="A5" activePane="bottomLeft" state="frozen"/>
      <selection pane="bottomLeft" activeCell="O16" sqref="O16"/>
      <pageMargins left="0" right="0" top="0" bottom="0" header="0.31496062992125984" footer="0.31496062992125984"/>
      <pageSetup paperSize="9" scale="85" orientation="landscape" r:id="rId1"/>
    </customSheetView>
    <customSheetView guid="{E805370E-4E52-489F-9219-6436C5F2FCD8}" scale="90">
      <pane ySplit="4" topLeftCell="A5" activePane="bottomLeft" state="frozen"/>
      <selection pane="bottomLeft" activeCell="D24" sqref="D24"/>
      <pageMargins left="0" right="0" top="0" bottom="0" header="0.31496062992125984" footer="0.31496062992125984"/>
      <pageSetup paperSize="9" scale="85" orientation="landscape" r:id="rId2"/>
    </customSheetView>
    <customSheetView guid="{64A721A8-00FB-41C8-9166-A04FA8B91543}" scale="90">
      <pane ySplit="4" topLeftCell="A5" activePane="bottomLeft" state="frozen"/>
      <selection pane="bottomLeft" activeCell="C18" sqref="C18"/>
      <pageMargins left="0" right="0" top="0" bottom="0" header="0.31496062992125984" footer="0.31496062992125984"/>
      <pageSetup paperSize="9" scale="85" orientation="landscape" r:id="rId3"/>
    </customSheetView>
    <customSheetView guid="{6A371E54-7B10-4240-ACC5-5BBC6AFD23EC}" scale="90" showPageBreaks="1" fitToPage="1" showAutoFilter="1">
      <pane xSplit="9" ySplit="4" topLeftCell="J5" activePane="bottomRight" state="frozen"/>
      <selection pane="bottomRight" activeCell="K16" sqref="K16"/>
      <pageMargins left="0" right="0" top="0" bottom="0" header="0.31496062992125984" footer="0.31496062992125984"/>
      <pageSetup paperSize="9" scale="50" fitToHeight="0" orientation="landscape" r:id="rId4"/>
      <autoFilter ref="A4:M9" xr:uid="{00000000-0000-0000-0000-000000000000}"/>
    </customSheetView>
    <customSheetView guid="{5E7027DC-CACD-4D84-833F-0791D9E98AD8}" scale="90" fitToPage="1" showAutoFilter="1" topLeftCell="D1">
      <selection activeCell="E13" sqref="E13"/>
      <pageMargins left="0" right="0" top="0" bottom="0" header="0.31496062992125984" footer="0.31496062992125984"/>
      <pageSetup paperSize="9" scale="50" fitToHeight="0" orientation="landscape" r:id="rId5"/>
      <autoFilter ref="A4:M9" xr:uid="{00000000-0000-0000-0000-000000000000}"/>
    </customSheetView>
    <customSheetView guid="{1C936B71-253A-4FC0-9D66-87F5F86F5BF1}" scale="90" showAutoFilter="1">
      <pane xSplit="9" ySplit="4" topLeftCell="J5" activePane="bottomRight" state="frozen"/>
      <selection pane="bottomRight" activeCell="K41" sqref="K41"/>
      <pageMargins left="0" right="0" top="0" bottom="0" header="0.31496062992125984" footer="0.31496062992125984"/>
      <pageSetup paperSize="9" scale="85" orientation="landscape" r:id="rId6"/>
      <autoFilter ref="A4:M36" xr:uid="{00000000-0000-0000-0000-000000000000}"/>
    </customSheetView>
    <customSheetView guid="{F2DE2E0A-5AA5-4A22-B0F0-482FEA396E2B}" scale="90" showAutoFilter="1">
      <pane xSplit="9" ySplit="4" topLeftCell="J5" activePane="bottomRight" state="frozen"/>
      <selection pane="bottomRight" activeCell="J18" sqref="J18"/>
      <pageMargins left="0" right="0" top="0" bottom="0" header="0.31496062992125984" footer="0.31496062992125984"/>
      <pageSetup paperSize="9" scale="85" orientation="landscape" r:id="rId7"/>
      <autoFilter ref="A4:M40" xr:uid="{00000000-0000-0000-0000-000000000000}"/>
    </customSheetView>
    <customSheetView guid="{466CB0FA-636D-4D9A-A459-32C1441B8A2F}" scale="90" showAutoFilter="1">
      <pane xSplit="9" ySplit="4" topLeftCell="J5" activePane="bottomRight" state="frozen"/>
      <selection pane="bottomRight" activeCell="J32" sqref="J32"/>
      <pageMargins left="0" right="0" top="0" bottom="0" header="0.31496062992125984" footer="0.31496062992125984"/>
      <pageSetup paperSize="9" scale="85" orientation="landscape" r:id="rId8"/>
      <autoFilter ref="A4:M23" xr:uid="{00000000-0000-0000-0000-000000000000}"/>
    </customSheetView>
    <customSheetView guid="{A26255E9-8240-425B-9D38-4BECD3BD8009}" scale="90" showPageBreaks="1" showAutoFilter="1">
      <pane ySplit="4" topLeftCell="A5" activePane="bottomLeft" state="frozen"/>
      <selection pane="bottomLeft" activeCell="E25" sqref="E25"/>
      <pageMargins left="0" right="0" top="0" bottom="0" header="0.31496062992125984" footer="0.31496062992125984"/>
      <pageSetup paperSize="9" scale="85" orientation="landscape" r:id="rId9"/>
      <autoFilter ref="A4:I8" xr:uid="{00000000-0000-0000-0000-000000000000}"/>
    </customSheetView>
    <customSheetView guid="{407F527E-D827-42EA-BE01-99EC2E466090}" scale="90">
      <pane ySplit="4" topLeftCell="A5" activePane="bottomLeft" state="frozen"/>
      <selection pane="bottomLeft" activeCell="C18" sqref="C18"/>
      <pageMargins left="0" right="0" top="0" bottom="0" header="0.31496062992125984" footer="0.31496062992125984"/>
      <pageSetup paperSize="9" scale="85" orientation="landscape" r:id="rId10"/>
    </customSheetView>
    <customSheetView guid="{D1884D9B-4F34-465B-9F73-E9744AB6BA84}" scale="90">
      <pane ySplit="4" topLeftCell="A5" activePane="bottomLeft" state="frozen"/>
      <selection pane="bottomLeft" activeCell="E46" sqref="E46"/>
      <pageMargins left="0" right="0" top="0" bottom="0" header="0.31496062992125984" footer="0.31496062992125984"/>
      <pageSetup paperSize="9" scale="85" orientation="landscape" r:id="rId11"/>
    </customSheetView>
  </customSheetViews>
  <pageMargins left="0" right="0" top="0" bottom="0" header="0.31496062992125984" footer="0.31496062992125984"/>
  <pageSetup paperSize="9" scale="85" orientation="landscape" r:id="rId12"/>
  <customProperties>
    <customPr name="EpmWorksheetKeyString_GUID" r:id="rId1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45B91084-AA6F-44C3-964C-7BE50160BC0C}">
      <pageMargins left="0.7" right="0.7" top="0.75" bottom="0.75" header="0.3" footer="0.3"/>
    </customSheetView>
    <customSheetView guid="{E805370E-4E52-489F-9219-6436C5F2FCD8}">
      <pageMargins left="0.7" right="0.7" top="0.75" bottom="0.75" header="0.3" footer="0.3"/>
    </customSheetView>
    <customSheetView guid="{64A721A8-00FB-41C8-9166-A04FA8B91543}">
      <pageMargins left="0.7" right="0.7" top="0.75" bottom="0.75" header="0.3" footer="0.3"/>
    </customSheetView>
    <customSheetView guid="{A26255E9-8240-425B-9D38-4BECD3BD8009}">
      <pageMargins left="0.7" right="0.7" top="0.75" bottom="0.75" header="0.3" footer="0.3"/>
    </customSheetView>
    <customSheetView guid="{407F527E-D827-42EA-BE01-99EC2E466090}">
      <pageMargins left="0.7" right="0.7" top="0.75" bottom="0.75" header="0.3" footer="0.3"/>
    </customSheetView>
    <customSheetView guid="{D1884D9B-4F34-465B-9F73-E9744AB6BA84}">
      <pageMargins left="0.7" right="0.7" top="0.75" bottom="0.75" header="0.3" footer="0.3"/>
    </customSheetView>
  </customSheetViews>
  <pageMargins left="0.7" right="0.7" top="0.75" bottom="0.75" header="0.3" footer="0.3"/>
  <customProperties>
    <customPr name="EpmWorksheetKeyString_GUID"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asutus</vt:lpstr>
      <vt:lpstr>Leht1</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mariliism</dc:creator>
  <cp:lastModifiedBy>Kaire Aunbaum</cp:lastModifiedBy>
  <cp:lastPrinted>2020-03-05T11:30:36Z</cp:lastPrinted>
  <dcterms:created xsi:type="dcterms:W3CDTF">2013-06-05T09:58:56Z</dcterms:created>
  <dcterms:modified xsi:type="dcterms:W3CDTF">2025-09-08T10:26:17Z</dcterms:modified>
</cp:coreProperties>
</file>